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0_P\Boletín WEB_EEENF 2020 P\"/>
    </mc:Choice>
  </mc:AlternateContent>
  <bookViews>
    <workbookView xWindow="0" yWindow="0" windowWidth="27375" windowHeight="10845" tabRatio="906"/>
  </bookViews>
  <sheets>
    <sheet name="Cuadro 7" sheetId="5" r:id="rId1"/>
  </sheets>
  <definedNames>
    <definedName name="_xlnm._FilterDatabase" localSheetId="0" hidden="1">'Cuadro 7'!$A$7:$Q$382</definedName>
    <definedName name="_xlnm.Print_Area" localSheetId="0">'Cuadro 7'!$A$1:$M$29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7'!#REF!</definedName>
    <definedName name="_xlnm.Print_Titles" localSheetId="0">'Cuadro 7'!$1:$6</definedName>
  </definedNames>
  <calcPr calcId="152511"/>
</workbook>
</file>

<file path=xl/calcChain.xml><?xml version="1.0" encoding="utf-8"?>
<calcChain xmlns="http://schemas.openxmlformats.org/spreadsheetml/2006/main">
  <c r="M24" i="5" l="1"/>
  <c r="L24" i="5"/>
  <c r="K24" i="5"/>
  <c r="J24" i="5"/>
  <c r="I24" i="5"/>
  <c r="H24" i="5"/>
  <c r="G24" i="5"/>
  <c r="F24" i="5"/>
  <c r="E24" i="5"/>
  <c r="D24" i="5"/>
  <c r="C24" i="5"/>
  <c r="B24" i="5"/>
  <c r="M23" i="5"/>
  <c r="L23" i="5"/>
  <c r="K23" i="5"/>
  <c r="J23" i="5"/>
  <c r="I23" i="5"/>
  <c r="H23" i="5"/>
  <c r="G23" i="5"/>
  <c r="F23" i="5"/>
  <c r="E23" i="5"/>
  <c r="D23" i="5"/>
  <c r="C23" i="5"/>
  <c r="B23" i="5"/>
  <c r="B17" i="5" l="1"/>
  <c r="B18" i="5"/>
  <c r="B19" i="5"/>
  <c r="B20" i="5"/>
  <c r="B21" i="5"/>
  <c r="B22" i="5"/>
  <c r="M22" i="5"/>
  <c r="L22" i="5"/>
  <c r="K22" i="5"/>
  <c r="J22" i="5"/>
  <c r="I22" i="5"/>
  <c r="H22" i="5"/>
  <c r="G22" i="5"/>
  <c r="F22" i="5"/>
  <c r="E22" i="5"/>
  <c r="D22" i="5"/>
  <c r="C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  <c r="M19" i="5"/>
  <c r="L19" i="5"/>
  <c r="K19" i="5"/>
  <c r="J19" i="5"/>
  <c r="I19" i="5"/>
  <c r="H19" i="5"/>
  <c r="G19" i="5"/>
  <c r="F19" i="5"/>
  <c r="E19" i="5"/>
  <c r="D19" i="5"/>
  <c r="C19" i="5"/>
  <c r="M18" i="5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</calcChain>
</file>

<file path=xl/sharedStrings.xml><?xml version="1.0" encoding="utf-8"?>
<sst xmlns="http://schemas.openxmlformats.org/spreadsheetml/2006/main" count="36" uniqueCount="36">
  <si>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</si>
  <si>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</si>
  <si>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</si>
  <si>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</si>
  <si>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</si>
  <si>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</si>
  <si>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</si>
  <si>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</si>
  <si>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2016</t>
  </si>
  <si>
    <t>Inicial</t>
  </si>
  <si>
    <t>Final</t>
  </si>
  <si>
    <t>Compras y gastos (1)</t>
  </si>
  <si>
    <t>Ingresos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</si>
  <si>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</si>
  <si>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</si>
  <si>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</si>
  <si>
    <t>Año</t>
  </si>
  <si>
    <t>Variación porcentual</t>
  </si>
  <si>
    <t>2013/12</t>
  </si>
  <si>
    <t>2014/13</t>
  </si>
  <si>
    <t>2015/14</t>
  </si>
  <si>
    <t>2016/15</t>
  </si>
  <si>
    <t>2017/16</t>
  </si>
  <si>
    <t>2018/17</t>
  </si>
  <si>
    <t>2019/18</t>
  </si>
  <si>
    <t>2020 (P)</t>
  </si>
  <si>
    <t>2020/19</t>
  </si>
  <si>
    <t>ENCUESTA ENTRE EMPRESAS NO FINANCIERAS 2012-20</t>
  </si>
  <si>
    <t>NOTA: La Encuesta Entre Empresas No Financieras 2021, con referencia a 2020, se realizó del 1 de julio al 30 de noviembre de 2021.</t>
  </si>
  <si>
    <t>(P) Cifras preliminares.</t>
  </si>
  <si>
    <t>Personal ocupado                                                                   en agosto</t>
  </si>
  <si>
    <t>Personal empleado promedio</t>
  </si>
  <si>
    <t>Cuadro 1.  PRINCIPALES CARACTERÍSTICAS ECONÓMICAS DE LAS EMPRESAS EN LA REPÚBLICA, SEGÚN AÑO:</t>
  </si>
  <si>
    <t>Características económicas de las empresas (en miles de balboas)</t>
  </si>
  <si>
    <t>Inventario (2)</t>
  </si>
  <si>
    <t>(2) El cuadro 14 que detalla el inventario inicial y final no se publica, debido a la reducción del cuestionario, a consecuencia del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</si>
</sst>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name val="Are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rgb="FFDCE6F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0" fontId="4" fillId="2" borderId="0" xfId="0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7" fillId="3" borderId="0" xfId="4" applyNumberFormat="1" applyFont="1" applyFill="1" applyBorder="1" applyAlignment="1">
      <alignment horizontal="right"/>
    </xf>
    <xf numFmtId="3" fontId="7" fillId="3" borderId="0" xfId="5" applyNumberFormat="1" applyFont="1" applyFill="1" applyBorder="1"/>
    <xf numFmtId="3" fontId="7" fillId="3" borderId="0" xfId="5" applyNumberFormat="1" applyFont="1" applyFill="1"/>
    <xf numFmtId="3" fontId="5" fillId="3" borderId="0" xfId="5" applyNumberFormat="1" applyFont="1" applyFill="1"/>
    <xf numFmtId="0" fontId="5" fillId="3" borderId="0" xfId="5" applyFont="1" applyFill="1"/>
    <xf numFmtId="0" fontId="7" fillId="3" borderId="0" xfId="5" applyFont="1" applyFill="1" applyBorder="1"/>
    <xf numFmtId="0" fontId="7" fillId="3" borderId="0" xfId="5" applyFont="1" applyFill="1"/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9" fillId="5" borderId="10" xfId="5" applyNumberFormat="1" applyFont="1" applyFill="1" applyBorder="1" applyAlignment="1">
      <alignment horizontal="right" vertical="center"/>
    </xf>
    <xf numFmtId="4" fontId="9" fillId="5" borderId="11" xfId="5" applyNumberFormat="1" applyFont="1" applyFill="1" applyBorder="1" applyAlignment="1">
      <alignment horizontal="right" vertical="center"/>
    </xf>
    <xf numFmtId="4" fontId="9" fillId="5" borderId="5" xfId="5" applyNumberFormat="1" applyFont="1" applyFill="1" applyBorder="1" applyAlignment="1">
      <alignment horizontal="right" vertical="center"/>
    </xf>
    <xf numFmtId="4" fontId="9" fillId="5" borderId="6" xfId="5" applyNumberFormat="1" applyFont="1" applyFill="1" applyBorder="1" applyAlignment="1">
      <alignment horizontal="right" vertical="center"/>
    </xf>
    <xf numFmtId="0" fontId="1" fillId="3" borderId="13" xfId="5" applyFont="1" applyFill="1" applyBorder="1" applyAlignment="1">
      <alignment horizontal="center" vertical="center" wrapText="1"/>
    </xf>
    <xf numFmtId="0" fontId="1" fillId="3" borderId="2" xfId="5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4" fontId="9" fillId="5" borderId="1" xfId="5" applyNumberFormat="1" applyFont="1" applyFill="1" applyBorder="1" applyAlignment="1">
      <alignment horizontal="right" vertical="center"/>
    </xf>
    <xf numFmtId="4" fontId="9" fillId="5" borderId="3" xfId="5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8" fillId="3" borderId="0" xfId="5" applyFont="1" applyFill="1" applyAlignment="1">
      <alignment horizontal="center"/>
    </xf>
    <xf numFmtId="3" fontId="3" fillId="4" borderId="7" xfId="5" applyNumberFormat="1" applyFont="1" applyFill="1" applyBorder="1" applyAlignment="1">
      <alignment horizontal="center" vertical="center" wrapText="1"/>
    </xf>
    <xf numFmtId="3" fontId="3" fillId="4" borderId="8" xfId="5" applyNumberFormat="1" applyFont="1" applyFill="1" applyBorder="1" applyAlignment="1">
      <alignment horizontal="center" vertical="center" wrapText="1"/>
    </xf>
    <xf numFmtId="3" fontId="3" fillId="4" borderId="9" xfId="5" applyNumberFormat="1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3" fillId="4" borderId="9" xfId="5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3" borderId="0" xfId="5" quotePrefix="1" applyFont="1" applyFill="1" applyBorder="1" applyAlignment="1">
      <alignment horizontal="left"/>
    </xf>
    <xf numFmtId="0" fontId="1" fillId="3" borderId="0" xfId="5" applyFont="1" applyFill="1" applyBorder="1"/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382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7" sqref="A7"/>
    </sheetView>
  </sheetViews>
  <sheetFormatPr baseColWidth="10" defaultColWidth="11.42578125" defaultRowHeight="12.75"/>
  <cols>
    <col min="1" max="1" width="16.5703125" style="19" customWidth="1"/>
    <col min="2" max="2" width="12.28515625" style="20" bestFit="1" customWidth="1"/>
    <col min="3" max="3" width="10" style="20" customWidth="1"/>
    <col min="4" max="4" width="10" style="21" customWidth="1"/>
    <col min="5" max="8" width="10.7109375" style="21" customWidth="1"/>
    <col min="9" max="10" width="10" style="21" customWidth="1"/>
    <col min="11" max="12" width="10.7109375" style="21" customWidth="1"/>
    <col min="13" max="13" width="10.7109375" style="20" customWidth="1"/>
    <col min="14" max="16384" width="11.42578125" style="19"/>
  </cols>
  <sheetData>
    <row r="1" spans="1:17" s="8" customFormat="1" ht="18" customHeight="1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8" customFormat="1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7" s="9" customFormat="1" ht="27.9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7" s="8" customFormat="1" ht="30" customHeight="1">
      <c r="A4" s="42" t="s">
        <v>16</v>
      </c>
      <c r="B4" s="43" t="s">
        <v>2</v>
      </c>
      <c r="C4" s="43" t="s">
        <v>30</v>
      </c>
      <c r="D4" s="43"/>
      <c r="E4" s="43" t="s">
        <v>31</v>
      </c>
      <c r="F4" s="43" t="s">
        <v>33</v>
      </c>
      <c r="G4" s="43"/>
      <c r="H4" s="43"/>
      <c r="I4" s="43"/>
      <c r="J4" s="43"/>
      <c r="K4" s="43"/>
      <c r="L4" s="43"/>
      <c r="M4" s="44"/>
    </row>
    <row r="5" spans="1:17" s="8" customFormat="1" ht="30" customHeight="1">
      <c r="A5" s="42"/>
      <c r="B5" s="43"/>
      <c r="C5" s="43" t="s">
        <v>3</v>
      </c>
      <c r="D5" s="43" t="s">
        <v>4</v>
      </c>
      <c r="E5" s="43"/>
      <c r="F5" s="43" t="s">
        <v>12</v>
      </c>
      <c r="G5" s="43" t="s">
        <v>11</v>
      </c>
      <c r="H5" s="43" t="s">
        <v>14</v>
      </c>
      <c r="I5" s="47" t="s">
        <v>34</v>
      </c>
      <c r="J5" s="47"/>
      <c r="K5" s="45" t="s">
        <v>15</v>
      </c>
      <c r="L5" s="45"/>
      <c r="M5" s="46"/>
    </row>
    <row r="6" spans="1:17" s="8" customFormat="1" ht="30" customHeight="1">
      <c r="A6" s="42"/>
      <c r="B6" s="43"/>
      <c r="C6" s="43"/>
      <c r="D6" s="43"/>
      <c r="E6" s="43"/>
      <c r="F6" s="43"/>
      <c r="G6" s="43"/>
      <c r="H6" s="43"/>
      <c r="I6" s="10" t="s">
        <v>9</v>
      </c>
      <c r="J6" s="10" t="s">
        <v>10</v>
      </c>
      <c r="K6" s="10" t="s">
        <v>5</v>
      </c>
      <c r="L6" s="10" t="s">
        <v>6</v>
      </c>
      <c r="M6" s="11" t="s">
        <v>7</v>
      </c>
    </row>
    <row r="7" spans="1:17" s="9" customFormat="1" ht="24" customHeight="1">
      <c r="A7" s="29">
        <v>2012</v>
      </c>
      <c r="B7" s="31">
        <v>8739</v>
      </c>
      <c r="C7" s="31">
        <v>202566</v>
      </c>
      <c r="D7" s="31">
        <v>138124</v>
      </c>
      <c r="E7" s="31">
        <v>338530</v>
      </c>
      <c r="F7" s="31">
        <v>54023452</v>
      </c>
      <c r="G7" s="31">
        <v>48007466</v>
      </c>
      <c r="H7" s="31">
        <v>4292636</v>
      </c>
      <c r="I7" s="31">
        <v>4980192</v>
      </c>
      <c r="J7" s="31">
        <v>5709074</v>
      </c>
      <c r="K7" s="31">
        <v>38611297</v>
      </c>
      <c r="L7" s="31">
        <v>24584470</v>
      </c>
      <c r="M7" s="32">
        <v>14026828</v>
      </c>
    </row>
    <row r="8" spans="1:17" s="9" customFormat="1" ht="24" customHeight="1">
      <c r="A8" s="22">
        <v>2013</v>
      </c>
      <c r="B8" s="33">
        <v>8646</v>
      </c>
      <c r="C8" s="33">
        <v>207132</v>
      </c>
      <c r="D8" s="33">
        <v>149958</v>
      </c>
      <c r="E8" s="33">
        <v>353673</v>
      </c>
      <c r="F8" s="33">
        <v>55565043</v>
      </c>
      <c r="G8" s="33">
        <v>48323508</v>
      </c>
      <c r="H8" s="33">
        <v>4800342</v>
      </c>
      <c r="I8" s="33">
        <v>5784732</v>
      </c>
      <c r="J8" s="33">
        <v>5766784</v>
      </c>
      <c r="K8" s="33">
        <v>42104085</v>
      </c>
      <c r="L8" s="33">
        <v>26666067</v>
      </c>
      <c r="M8" s="34">
        <v>15438018</v>
      </c>
    </row>
    <row r="9" spans="1:17" s="9" customFormat="1" ht="24" customHeight="1">
      <c r="A9" s="22">
        <v>2014</v>
      </c>
      <c r="B9" s="33">
        <v>8644</v>
      </c>
      <c r="C9" s="33">
        <v>211408</v>
      </c>
      <c r="D9" s="33">
        <v>148976</v>
      </c>
      <c r="E9" s="33">
        <v>357627</v>
      </c>
      <c r="F9" s="33">
        <v>56349636</v>
      </c>
      <c r="G9" s="33">
        <v>48620310</v>
      </c>
      <c r="H9" s="33">
        <v>5236965</v>
      </c>
      <c r="I9" s="33">
        <v>5656207</v>
      </c>
      <c r="J9" s="33">
        <v>5647379</v>
      </c>
      <c r="K9" s="33">
        <v>45641217</v>
      </c>
      <c r="L9" s="33">
        <v>28227608</v>
      </c>
      <c r="M9" s="34">
        <v>17413609</v>
      </c>
    </row>
    <row r="10" spans="1:17" s="9" customFormat="1" ht="24" customHeight="1">
      <c r="A10" s="22">
        <v>2015</v>
      </c>
      <c r="B10" s="33">
        <v>8549</v>
      </c>
      <c r="C10" s="33">
        <v>218457</v>
      </c>
      <c r="D10" s="33">
        <v>164887</v>
      </c>
      <c r="E10" s="33">
        <v>380837</v>
      </c>
      <c r="F10" s="33">
        <v>54143382</v>
      </c>
      <c r="G10" s="33">
        <v>46606244</v>
      </c>
      <c r="H10" s="33">
        <v>5853107</v>
      </c>
      <c r="I10" s="33">
        <v>5625784</v>
      </c>
      <c r="J10" s="33">
        <v>5537206</v>
      </c>
      <c r="K10" s="33">
        <v>48896390</v>
      </c>
      <c r="L10" s="33">
        <v>31309757</v>
      </c>
      <c r="M10" s="34">
        <v>17586633</v>
      </c>
    </row>
    <row r="11" spans="1:17" s="9" customFormat="1" ht="24" customHeight="1">
      <c r="A11" s="22" t="s">
        <v>8</v>
      </c>
      <c r="B11" s="33">
        <v>8670</v>
      </c>
      <c r="C11" s="33">
        <v>217564</v>
      </c>
      <c r="D11" s="33">
        <v>163003</v>
      </c>
      <c r="E11" s="33">
        <v>380752</v>
      </c>
      <c r="F11" s="33">
        <v>52177001</v>
      </c>
      <c r="G11" s="33">
        <v>43448435</v>
      </c>
      <c r="H11" s="33">
        <v>5961336</v>
      </c>
      <c r="I11" s="33">
        <v>5507496</v>
      </c>
      <c r="J11" s="33">
        <v>5193176</v>
      </c>
      <c r="K11" s="33">
        <v>49067182</v>
      </c>
      <c r="L11" s="33">
        <v>31432962</v>
      </c>
      <c r="M11" s="34">
        <v>17634220</v>
      </c>
    </row>
    <row r="12" spans="1:17" s="9" customFormat="1" ht="24" customHeight="1">
      <c r="A12" s="22">
        <v>2017</v>
      </c>
      <c r="B12" s="33">
        <v>8409</v>
      </c>
      <c r="C12" s="33">
        <v>211808</v>
      </c>
      <c r="D12" s="33">
        <v>163029</v>
      </c>
      <c r="E12" s="33">
        <v>373504</v>
      </c>
      <c r="F12" s="33">
        <v>54842758</v>
      </c>
      <c r="G12" s="33">
        <v>46759678</v>
      </c>
      <c r="H12" s="33">
        <v>6202014</v>
      </c>
      <c r="I12" s="33">
        <v>5198421</v>
      </c>
      <c r="J12" s="33">
        <v>5130426</v>
      </c>
      <c r="K12" s="33">
        <v>50579761</v>
      </c>
      <c r="L12" s="33">
        <v>32796401</v>
      </c>
      <c r="M12" s="34">
        <v>17783360</v>
      </c>
    </row>
    <row r="13" spans="1:17" s="9" customFormat="1" ht="24" customHeight="1">
      <c r="A13" s="22">
        <v>2018</v>
      </c>
      <c r="B13" s="33">
        <v>8098</v>
      </c>
      <c r="C13" s="33">
        <v>210983</v>
      </c>
      <c r="D13" s="33">
        <v>160416</v>
      </c>
      <c r="E13" s="33">
        <v>370470</v>
      </c>
      <c r="F13" s="33">
        <v>55331795</v>
      </c>
      <c r="G13" s="33">
        <v>47234895</v>
      </c>
      <c r="H13" s="33">
        <v>6330657</v>
      </c>
      <c r="I13" s="33">
        <v>5072295</v>
      </c>
      <c r="J13" s="33">
        <v>5092377</v>
      </c>
      <c r="K13" s="33">
        <v>53811539</v>
      </c>
      <c r="L13" s="33">
        <v>36463573</v>
      </c>
      <c r="M13" s="34">
        <v>17347966</v>
      </c>
    </row>
    <row r="14" spans="1:17" s="9" customFormat="1" ht="24" customHeight="1">
      <c r="A14" s="22">
        <v>2019</v>
      </c>
      <c r="B14" s="33">
        <v>6989</v>
      </c>
      <c r="C14" s="33">
        <v>182126</v>
      </c>
      <c r="D14" s="33">
        <v>138054</v>
      </c>
      <c r="E14" s="33">
        <v>322737</v>
      </c>
      <c r="F14" s="33">
        <v>51248444</v>
      </c>
      <c r="G14" s="33">
        <v>43752267</v>
      </c>
      <c r="H14" s="33">
        <v>5753028</v>
      </c>
      <c r="I14" s="33">
        <v>4767282</v>
      </c>
      <c r="J14" s="33">
        <v>4751178</v>
      </c>
      <c r="K14" s="33">
        <v>55302225</v>
      </c>
      <c r="L14" s="33">
        <v>39036533</v>
      </c>
      <c r="M14" s="34">
        <v>16265691</v>
      </c>
    </row>
    <row r="15" spans="1:17" s="9" customFormat="1" ht="24" customHeight="1">
      <c r="A15" s="30" t="s">
        <v>25</v>
      </c>
      <c r="B15" s="35">
        <v>6755</v>
      </c>
      <c r="C15" s="35">
        <v>132760</v>
      </c>
      <c r="D15" s="35">
        <v>92587</v>
      </c>
      <c r="E15" s="35">
        <v>253471</v>
      </c>
      <c r="F15" s="35">
        <v>39799931</v>
      </c>
      <c r="G15" s="35">
        <v>34681843</v>
      </c>
      <c r="H15" s="35">
        <v>4542402</v>
      </c>
      <c r="I15" s="35">
        <v>4596788</v>
      </c>
      <c r="J15" s="35">
        <v>4185177</v>
      </c>
      <c r="K15" s="35">
        <v>53525070</v>
      </c>
      <c r="L15" s="35">
        <v>38499714</v>
      </c>
      <c r="M15" s="36">
        <v>15025356</v>
      </c>
    </row>
    <row r="16" spans="1:17" s="24" customFormat="1" ht="24" customHeight="1">
      <c r="A16" s="39" t="s">
        <v>17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23"/>
      <c r="O16" s="23"/>
      <c r="P16" s="23"/>
      <c r="Q16" s="23"/>
    </row>
    <row r="17" spans="1:17" s="9" customFormat="1" ht="24" customHeight="1">
      <c r="A17" s="22" t="s">
        <v>18</v>
      </c>
      <c r="B17" s="25">
        <f>+ROUND((B8-B7)/B7*100,2)</f>
        <v>-1.06</v>
      </c>
      <c r="C17" s="25">
        <f t="shared" ref="C17:M17" si="0">+ROUND((C8-C7)/C7*100,2)</f>
        <v>2.25</v>
      </c>
      <c r="D17" s="25">
        <f t="shared" si="0"/>
        <v>8.57</v>
      </c>
      <c r="E17" s="25">
        <f t="shared" si="0"/>
        <v>4.47</v>
      </c>
      <c r="F17" s="25">
        <f t="shared" si="0"/>
        <v>2.85</v>
      </c>
      <c r="G17" s="25">
        <f t="shared" si="0"/>
        <v>0.66</v>
      </c>
      <c r="H17" s="25">
        <f t="shared" si="0"/>
        <v>11.83</v>
      </c>
      <c r="I17" s="25">
        <f t="shared" si="0"/>
        <v>16.149999999999999</v>
      </c>
      <c r="J17" s="25">
        <f t="shared" si="0"/>
        <v>1.01</v>
      </c>
      <c r="K17" s="25">
        <f t="shared" si="0"/>
        <v>9.0500000000000007</v>
      </c>
      <c r="L17" s="25">
        <f t="shared" si="0"/>
        <v>8.4700000000000006</v>
      </c>
      <c r="M17" s="26">
        <f t="shared" si="0"/>
        <v>10.06</v>
      </c>
    </row>
    <row r="18" spans="1:17" s="9" customFormat="1" ht="24" customHeight="1">
      <c r="A18" s="22" t="s">
        <v>19</v>
      </c>
      <c r="B18" s="27">
        <f t="shared" ref="B18:M18" si="1">+ROUND((B9-B8)/B8*100,2)</f>
        <v>-0.02</v>
      </c>
      <c r="C18" s="27">
        <f t="shared" si="1"/>
        <v>2.06</v>
      </c>
      <c r="D18" s="27">
        <f t="shared" si="1"/>
        <v>-0.65</v>
      </c>
      <c r="E18" s="27">
        <f t="shared" si="1"/>
        <v>1.1200000000000001</v>
      </c>
      <c r="F18" s="27">
        <f t="shared" si="1"/>
        <v>1.41</v>
      </c>
      <c r="G18" s="27">
        <f t="shared" si="1"/>
        <v>0.61</v>
      </c>
      <c r="H18" s="27">
        <f t="shared" si="1"/>
        <v>9.1</v>
      </c>
      <c r="I18" s="27">
        <f t="shared" si="1"/>
        <v>-2.2200000000000002</v>
      </c>
      <c r="J18" s="27">
        <f t="shared" si="1"/>
        <v>-2.0699999999999998</v>
      </c>
      <c r="K18" s="27">
        <f t="shared" si="1"/>
        <v>8.4</v>
      </c>
      <c r="L18" s="27">
        <f t="shared" si="1"/>
        <v>5.86</v>
      </c>
      <c r="M18" s="28">
        <f t="shared" si="1"/>
        <v>12.8</v>
      </c>
    </row>
    <row r="19" spans="1:17" s="9" customFormat="1" ht="24" customHeight="1">
      <c r="A19" s="22" t="s">
        <v>20</v>
      </c>
      <c r="B19" s="27">
        <f t="shared" ref="B19:M19" si="2">+ROUND((B10-B9)/B9*100,2)</f>
        <v>-1.1000000000000001</v>
      </c>
      <c r="C19" s="27">
        <f t="shared" si="2"/>
        <v>3.33</v>
      </c>
      <c r="D19" s="27">
        <f t="shared" si="2"/>
        <v>10.68</v>
      </c>
      <c r="E19" s="27">
        <f t="shared" si="2"/>
        <v>6.49</v>
      </c>
      <c r="F19" s="27">
        <f t="shared" si="2"/>
        <v>-3.92</v>
      </c>
      <c r="G19" s="27">
        <f t="shared" si="2"/>
        <v>-4.1399999999999997</v>
      </c>
      <c r="H19" s="27">
        <f t="shared" si="2"/>
        <v>11.77</v>
      </c>
      <c r="I19" s="27">
        <f t="shared" si="2"/>
        <v>-0.54</v>
      </c>
      <c r="J19" s="27">
        <f t="shared" si="2"/>
        <v>-1.95</v>
      </c>
      <c r="K19" s="27">
        <f t="shared" si="2"/>
        <v>7.13</v>
      </c>
      <c r="L19" s="27">
        <f t="shared" si="2"/>
        <v>10.92</v>
      </c>
      <c r="M19" s="28">
        <f t="shared" si="2"/>
        <v>0.99</v>
      </c>
    </row>
    <row r="20" spans="1:17" s="9" customFormat="1" ht="24" customHeight="1">
      <c r="A20" s="22" t="s">
        <v>21</v>
      </c>
      <c r="B20" s="27">
        <f t="shared" ref="B20:M20" si="3">+ROUND((B11-B10)/B10*100,2)</f>
        <v>1.42</v>
      </c>
      <c r="C20" s="27">
        <f t="shared" si="3"/>
        <v>-0.41</v>
      </c>
      <c r="D20" s="27">
        <f t="shared" si="3"/>
        <v>-1.1399999999999999</v>
      </c>
      <c r="E20" s="27">
        <f t="shared" si="3"/>
        <v>-0.02</v>
      </c>
      <c r="F20" s="27">
        <f t="shared" si="3"/>
        <v>-3.63</v>
      </c>
      <c r="G20" s="27">
        <f t="shared" si="3"/>
        <v>-6.78</v>
      </c>
      <c r="H20" s="27">
        <f t="shared" si="3"/>
        <v>1.85</v>
      </c>
      <c r="I20" s="27">
        <f t="shared" si="3"/>
        <v>-2.1</v>
      </c>
      <c r="J20" s="27">
        <f t="shared" si="3"/>
        <v>-6.21</v>
      </c>
      <c r="K20" s="27">
        <f t="shared" si="3"/>
        <v>0.35</v>
      </c>
      <c r="L20" s="27">
        <f t="shared" si="3"/>
        <v>0.39</v>
      </c>
      <c r="M20" s="28">
        <f t="shared" si="3"/>
        <v>0.27</v>
      </c>
    </row>
    <row r="21" spans="1:17" s="9" customFormat="1" ht="24" customHeight="1">
      <c r="A21" s="22" t="s">
        <v>22</v>
      </c>
      <c r="B21" s="27">
        <f t="shared" ref="B21:M21" si="4">+ROUND((B12-B11)/B11*100,2)</f>
        <v>-3.01</v>
      </c>
      <c r="C21" s="27">
        <f t="shared" si="4"/>
        <v>-2.65</v>
      </c>
      <c r="D21" s="27">
        <f t="shared" si="4"/>
        <v>0.02</v>
      </c>
      <c r="E21" s="27">
        <f t="shared" si="4"/>
        <v>-1.9</v>
      </c>
      <c r="F21" s="27">
        <f t="shared" si="4"/>
        <v>5.1100000000000003</v>
      </c>
      <c r="G21" s="27">
        <f t="shared" si="4"/>
        <v>7.62</v>
      </c>
      <c r="H21" s="27">
        <f t="shared" si="4"/>
        <v>4.04</v>
      </c>
      <c r="I21" s="27">
        <f t="shared" si="4"/>
        <v>-5.61</v>
      </c>
      <c r="J21" s="27">
        <f t="shared" si="4"/>
        <v>-1.21</v>
      </c>
      <c r="K21" s="27">
        <f t="shared" si="4"/>
        <v>3.08</v>
      </c>
      <c r="L21" s="27">
        <f t="shared" si="4"/>
        <v>4.34</v>
      </c>
      <c r="M21" s="28">
        <f t="shared" si="4"/>
        <v>0.85</v>
      </c>
    </row>
    <row r="22" spans="1:17" s="9" customFormat="1" ht="24" customHeight="1">
      <c r="A22" s="22" t="s">
        <v>23</v>
      </c>
      <c r="B22" s="27">
        <f t="shared" ref="B22:M22" si="5">+ROUND((B13-B12)/B12*100,2)</f>
        <v>-3.7</v>
      </c>
      <c r="C22" s="27">
        <f t="shared" si="5"/>
        <v>-0.39</v>
      </c>
      <c r="D22" s="27">
        <f t="shared" si="5"/>
        <v>-1.6</v>
      </c>
      <c r="E22" s="27">
        <f t="shared" si="5"/>
        <v>-0.81</v>
      </c>
      <c r="F22" s="27">
        <f t="shared" si="5"/>
        <v>0.89</v>
      </c>
      <c r="G22" s="27">
        <f t="shared" si="5"/>
        <v>1.02</v>
      </c>
      <c r="H22" s="27">
        <f t="shared" si="5"/>
        <v>2.0699999999999998</v>
      </c>
      <c r="I22" s="27">
        <f t="shared" si="5"/>
        <v>-2.4300000000000002</v>
      </c>
      <c r="J22" s="27">
        <f t="shared" si="5"/>
        <v>-0.74</v>
      </c>
      <c r="K22" s="27">
        <f t="shared" si="5"/>
        <v>6.39</v>
      </c>
      <c r="L22" s="27">
        <f t="shared" si="5"/>
        <v>11.18</v>
      </c>
      <c r="M22" s="28">
        <f t="shared" si="5"/>
        <v>-2.4500000000000002</v>
      </c>
    </row>
    <row r="23" spans="1:17" s="9" customFormat="1" ht="24" customHeight="1">
      <c r="A23" s="22" t="s">
        <v>24</v>
      </c>
      <c r="B23" s="27">
        <f t="shared" ref="B23:M23" si="6">+ROUND((B14-B13)/B13*100,2)</f>
        <v>-13.69</v>
      </c>
      <c r="C23" s="27">
        <f t="shared" si="6"/>
        <v>-13.68</v>
      </c>
      <c r="D23" s="27">
        <f t="shared" si="6"/>
        <v>-13.94</v>
      </c>
      <c r="E23" s="27">
        <f t="shared" si="6"/>
        <v>-12.88</v>
      </c>
      <c r="F23" s="27">
        <f t="shared" si="6"/>
        <v>-7.38</v>
      </c>
      <c r="G23" s="27">
        <f t="shared" si="6"/>
        <v>-7.37</v>
      </c>
      <c r="H23" s="27">
        <f t="shared" si="6"/>
        <v>-9.1199999999999992</v>
      </c>
      <c r="I23" s="27">
        <f t="shared" si="6"/>
        <v>-6.01</v>
      </c>
      <c r="J23" s="27">
        <f t="shared" si="6"/>
        <v>-6.7</v>
      </c>
      <c r="K23" s="27">
        <f t="shared" si="6"/>
        <v>2.77</v>
      </c>
      <c r="L23" s="27">
        <f t="shared" si="6"/>
        <v>7.06</v>
      </c>
      <c r="M23" s="28">
        <f t="shared" si="6"/>
        <v>-6.24</v>
      </c>
    </row>
    <row r="24" spans="1:17" s="9" customFormat="1" ht="24" customHeight="1">
      <c r="A24" s="30" t="s">
        <v>26</v>
      </c>
      <c r="B24" s="37">
        <f t="shared" ref="B24:M24" si="7">+ROUND((B15-B14)/B14*100,2)</f>
        <v>-3.35</v>
      </c>
      <c r="C24" s="37">
        <f t="shared" si="7"/>
        <v>-27.11</v>
      </c>
      <c r="D24" s="37">
        <f t="shared" si="7"/>
        <v>-32.93</v>
      </c>
      <c r="E24" s="37">
        <f t="shared" si="7"/>
        <v>-21.46</v>
      </c>
      <c r="F24" s="37">
        <f t="shared" si="7"/>
        <v>-22.34</v>
      </c>
      <c r="G24" s="37">
        <f t="shared" si="7"/>
        <v>-20.73</v>
      </c>
      <c r="H24" s="37">
        <f t="shared" si="7"/>
        <v>-21.04</v>
      </c>
      <c r="I24" s="37">
        <f t="shared" si="7"/>
        <v>-3.58</v>
      </c>
      <c r="J24" s="37">
        <f t="shared" si="7"/>
        <v>-11.91</v>
      </c>
      <c r="K24" s="37">
        <f t="shared" si="7"/>
        <v>-3.21</v>
      </c>
      <c r="L24" s="37">
        <f t="shared" si="7"/>
        <v>-1.38</v>
      </c>
      <c r="M24" s="38">
        <f t="shared" si="7"/>
        <v>-7.63</v>
      </c>
    </row>
    <row r="25" spans="1:17" s="5" customFormat="1">
      <c r="A25" s="2" t="s">
        <v>28</v>
      </c>
      <c r="B25" s="6"/>
      <c r="C25" s="6"/>
      <c r="D25" s="6"/>
      <c r="E25" s="4"/>
      <c r="F25" s="4"/>
      <c r="G25" s="4"/>
      <c r="H25" s="7"/>
      <c r="I25" s="7"/>
      <c r="J25" s="7"/>
    </row>
    <row r="26" spans="1:17" s="5" customFormat="1">
      <c r="A26" s="2" t="s">
        <v>13</v>
      </c>
      <c r="B26" s="6"/>
      <c r="C26" s="6"/>
      <c r="D26" s="6"/>
      <c r="E26" s="4"/>
      <c r="F26" s="4"/>
      <c r="G26" s="4"/>
      <c r="H26" s="7"/>
      <c r="I26" s="7"/>
      <c r="J26" s="7"/>
    </row>
    <row r="27" spans="1:17" s="5" customFormat="1">
      <c r="A27" s="3" t="s">
        <v>1</v>
      </c>
      <c r="B27" s="1"/>
      <c r="C27" s="1"/>
      <c r="D27" s="1"/>
      <c r="E27" s="1"/>
      <c r="F27" s="1"/>
      <c r="G27" s="1"/>
      <c r="H27" s="2"/>
      <c r="I27" s="2"/>
      <c r="J27" s="2"/>
    </row>
    <row r="28" spans="1:17" s="9" customFormat="1">
      <c r="A28" s="48" t="s">
        <v>35</v>
      </c>
      <c r="B28" s="6"/>
      <c r="C28" s="12"/>
      <c r="D28" s="13"/>
      <c r="E28" s="13"/>
      <c r="F28" s="13"/>
      <c r="G28" s="12"/>
      <c r="H28" s="49"/>
    </row>
    <row r="29" spans="1:17" s="5" customFormat="1">
      <c r="A29" s="3" t="s">
        <v>29</v>
      </c>
      <c r="B29" s="1"/>
      <c r="C29" s="1"/>
      <c r="D29" s="1"/>
      <c r="E29" s="1"/>
      <c r="F29" s="1"/>
      <c r="G29" s="1"/>
      <c r="H29" s="2"/>
      <c r="I29" s="2"/>
      <c r="J29" s="2"/>
    </row>
    <row r="30" spans="1:17" s="9" customFormat="1">
      <c r="B30" s="6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2"/>
      <c r="N30" s="14"/>
      <c r="O30" s="14"/>
      <c r="P30" s="14"/>
      <c r="Q30" s="14"/>
    </row>
    <row r="31" spans="1:17">
      <c r="B31" s="15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6"/>
      <c r="N31" s="18"/>
      <c r="O31" s="18"/>
      <c r="P31" s="18"/>
      <c r="Q31" s="18"/>
    </row>
    <row r="32" spans="1:17"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6"/>
      <c r="N32" s="18"/>
      <c r="O32" s="18"/>
      <c r="P32" s="18"/>
      <c r="Q32" s="18"/>
    </row>
    <row r="33" spans="2:17"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6"/>
      <c r="N33" s="18"/>
      <c r="O33" s="18"/>
      <c r="P33" s="18"/>
      <c r="Q33" s="18"/>
    </row>
    <row r="34" spans="2:17"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6"/>
      <c r="N34" s="18"/>
      <c r="O34" s="18"/>
      <c r="P34" s="18"/>
      <c r="Q34" s="18"/>
    </row>
    <row r="35" spans="2:17"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8"/>
      <c r="O35" s="18"/>
      <c r="P35" s="18"/>
      <c r="Q35" s="18"/>
    </row>
    <row r="36" spans="2:17"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6"/>
      <c r="N36" s="18"/>
      <c r="O36" s="18"/>
      <c r="P36" s="18"/>
      <c r="Q36" s="18"/>
    </row>
    <row r="37" spans="2:17"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6"/>
      <c r="N37" s="18"/>
      <c r="O37" s="18"/>
      <c r="P37" s="18"/>
      <c r="Q37" s="18"/>
    </row>
    <row r="38" spans="2:17">
      <c r="B38" s="15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6"/>
      <c r="N38" s="18"/>
      <c r="O38" s="18"/>
      <c r="P38" s="18"/>
      <c r="Q38" s="18"/>
    </row>
    <row r="39" spans="2:17">
      <c r="B39" s="15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6"/>
      <c r="N39" s="18"/>
      <c r="O39" s="18"/>
      <c r="P39" s="18"/>
      <c r="Q39" s="18"/>
    </row>
    <row r="40" spans="2:17">
      <c r="B40" s="15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6"/>
      <c r="N40" s="18"/>
      <c r="O40" s="18"/>
      <c r="P40" s="18"/>
      <c r="Q40" s="18"/>
    </row>
    <row r="41" spans="2:17">
      <c r="B41" s="15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6"/>
      <c r="N41" s="18"/>
      <c r="O41" s="18"/>
      <c r="P41" s="18"/>
      <c r="Q41" s="18"/>
    </row>
    <row r="42" spans="2:17">
      <c r="B42" s="15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6"/>
      <c r="N42" s="18"/>
      <c r="O42" s="18"/>
      <c r="P42" s="18"/>
      <c r="Q42" s="18"/>
    </row>
    <row r="43" spans="2:17">
      <c r="B43" s="15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6"/>
      <c r="N43" s="18"/>
      <c r="O43" s="18"/>
      <c r="P43" s="18"/>
      <c r="Q43" s="18"/>
    </row>
    <row r="44" spans="2:17"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6"/>
      <c r="N44" s="18"/>
      <c r="O44" s="18"/>
      <c r="P44" s="18"/>
      <c r="Q44" s="18"/>
    </row>
    <row r="45" spans="2:17">
      <c r="B45" s="15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6"/>
      <c r="N45" s="18"/>
      <c r="O45" s="18"/>
      <c r="P45" s="18"/>
      <c r="Q45" s="18"/>
    </row>
    <row r="46" spans="2:17">
      <c r="B46" s="15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6"/>
      <c r="N46" s="18"/>
      <c r="O46" s="18"/>
      <c r="P46" s="18"/>
      <c r="Q46" s="18"/>
    </row>
    <row r="47" spans="2:17">
      <c r="B47" s="15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6"/>
      <c r="N47" s="18"/>
      <c r="O47" s="18"/>
      <c r="P47" s="18"/>
      <c r="Q47" s="18"/>
    </row>
    <row r="48" spans="2:17">
      <c r="B48" s="15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6"/>
      <c r="N48" s="18"/>
      <c r="O48" s="18"/>
      <c r="P48" s="18"/>
      <c r="Q48" s="18"/>
    </row>
    <row r="49" spans="2:17">
      <c r="B49" s="15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6"/>
      <c r="N49" s="18"/>
      <c r="O49" s="18"/>
      <c r="P49" s="18"/>
      <c r="Q49" s="18"/>
    </row>
    <row r="50" spans="2:17"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6"/>
      <c r="N50" s="18"/>
      <c r="O50" s="18"/>
      <c r="P50" s="18"/>
      <c r="Q50" s="18"/>
    </row>
    <row r="51" spans="2:17">
      <c r="B51" s="15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6"/>
      <c r="N51" s="18"/>
      <c r="O51" s="18"/>
      <c r="P51" s="18"/>
      <c r="Q51" s="18"/>
    </row>
    <row r="52" spans="2:17">
      <c r="B52" s="15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6"/>
      <c r="N52" s="18"/>
      <c r="O52" s="18"/>
      <c r="P52" s="18"/>
      <c r="Q52" s="18"/>
    </row>
    <row r="53" spans="2:17">
      <c r="B53" s="15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6"/>
      <c r="N53" s="18"/>
      <c r="O53" s="18"/>
      <c r="P53" s="18"/>
      <c r="Q53" s="18"/>
    </row>
    <row r="54" spans="2:17">
      <c r="B54" s="15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6"/>
      <c r="N54" s="18"/>
      <c r="O54" s="18"/>
      <c r="P54" s="18"/>
      <c r="Q54" s="18"/>
    </row>
    <row r="55" spans="2:17">
      <c r="B55" s="15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8"/>
      <c r="O55" s="18"/>
      <c r="P55" s="18"/>
      <c r="Q55" s="18"/>
    </row>
    <row r="56" spans="2:17">
      <c r="B56" s="15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8"/>
      <c r="O56" s="18"/>
      <c r="P56" s="18"/>
      <c r="Q56" s="18"/>
    </row>
    <row r="57" spans="2:17">
      <c r="B57" s="15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8"/>
      <c r="O57" s="18"/>
      <c r="P57" s="18"/>
      <c r="Q57" s="18"/>
    </row>
    <row r="58" spans="2:17">
      <c r="B58" s="15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8"/>
      <c r="O58" s="18"/>
      <c r="P58" s="18"/>
      <c r="Q58" s="18"/>
    </row>
    <row r="59" spans="2:17">
      <c r="B59" s="15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8"/>
      <c r="O59" s="18"/>
      <c r="P59" s="18"/>
      <c r="Q59" s="18"/>
    </row>
    <row r="60" spans="2:17">
      <c r="B60" s="15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6"/>
      <c r="N60" s="18"/>
      <c r="O60" s="18"/>
      <c r="P60" s="18"/>
      <c r="Q60" s="18"/>
    </row>
    <row r="61" spans="2:17">
      <c r="B61" s="15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6"/>
      <c r="N61" s="18"/>
      <c r="O61" s="18"/>
      <c r="P61" s="18"/>
      <c r="Q61" s="18"/>
    </row>
    <row r="62" spans="2:17">
      <c r="B62" s="15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6"/>
      <c r="N62" s="18"/>
      <c r="O62" s="18"/>
      <c r="P62" s="18"/>
      <c r="Q62" s="18"/>
    </row>
    <row r="63" spans="2:17">
      <c r="B63" s="15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6"/>
      <c r="N63" s="18"/>
      <c r="O63" s="18"/>
      <c r="P63" s="18"/>
      <c r="Q63" s="18"/>
    </row>
    <row r="64" spans="2:17">
      <c r="B64" s="15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6"/>
      <c r="N64" s="18"/>
      <c r="O64" s="18"/>
      <c r="P64" s="18"/>
      <c r="Q64" s="18"/>
    </row>
    <row r="65" spans="2:17">
      <c r="B65" s="15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6"/>
      <c r="N65" s="18"/>
      <c r="O65" s="18"/>
      <c r="P65" s="18"/>
      <c r="Q65" s="18"/>
    </row>
    <row r="66" spans="2:17">
      <c r="B66" s="15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6"/>
      <c r="N66" s="18"/>
      <c r="O66" s="18"/>
      <c r="P66" s="18"/>
      <c r="Q66" s="18"/>
    </row>
    <row r="67" spans="2:17">
      <c r="B67" s="15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6"/>
      <c r="N67" s="18"/>
      <c r="O67" s="18"/>
      <c r="P67" s="18"/>
      <c r="Q67" s="18"/>
    </row>
    <row r="68" spans="2:17">
      <c r="B68" s="15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6"/>
      <c r="N68" s="18"/>
      <c r="O68" s="18"/>
      <c r="P68" s="18"/>
      <c r="Q68" s="18"/>
    </row>
    <row r="69" spans="2:17">
      <c r="B69" s="15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6"/>
      <c r="N69" s="18"/>
      <c r="O69" s="18"/>
      <c r="P69" s="18"/>
      <c r="Q69" s="18"/>
    </row>
    <row r="70" spans="2:17">
      <c r="B70" s="15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6"/>
      <c r="N70" s="18"/>
      <c r="O70" s="18"/>
      <c r="P70" s="18"/>
      <c r="Q70" s="18"/>
    </row>
    <row r="71" spans="2:17">
      <c r="B71" s="15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6"/>
      <c r="N71" s="18"/>
      <c r="O71" s="18"/>
      <c r="P71" s="18"/>
      <c r="Q71" s="18"/>
    </row>
    <row r="72" spans="2:17">
      <c r="B72" s="15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6"/>
      <c r="N72" s="18"/>
      <c r="O72" s="18"/>
      <c r="P72" s="18"/>
      <c r="Q72" s="18"/>
    </row>
    <row r="73" spans="2:17">
      <c r="B73" s="15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6"/>
      <c r="N73" s="18"/>
      <c r="O73" s="18"/>
      <c r="P73" s="18"/>
      <c r="Q73" s="18"/>
    </row>
    <row r="74" spans="2:17">
      <c r="B74" s="15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6"/>
      <c r="N74" s="18"/>
      <c r="O74" s="18"/>
      <c r="P74" s="18"/>
      <c r="Q74" s="18"/>
    </row>
    <row r="75" spans="2:17">
      <c r="B75" s="15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6"/>
      <c r="N75" s="18"/>
      <c r="O75" s="18"/>
      <c r="P75" s="18"/>
      <c r="Q75" s="18"/>
    </row>
    <row r="76" spans="2:17">
      <c r="B76" s="15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6"/>
      <c r="N76" s="18"/>
      <c r="O76" s="18"/>
      <c r="P76" s="18"/>
      <c r="Q76" s="18"/>
    </row>
    <row r="77" spans="2:17">
      <c r="B77" s="15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6"/>
      <c r="N77" s="18"/>
      <c r="O77" s="18"/>
      <c r="P77" s="18"/>
      <c r="Q77" s="18"/>
    </row>
    <row r="78" spans="2:17">
      <c r="B78" s="15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6"/>
      <c r="N78" s="18"/>
      <c r="O78" s="18"/>
      <c r="P78" s="18"/>
      <c r="Q78" s="18"/>
    </row>
    <row r="79" spans="2:17">
      <c r="B79" s="15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6"/>
      <c r="N79" s="18"/>
      <c r="O79" s="18"/>
      <c r="P79" s="18"/>
      <c r="Q79" s="18"/>
    </row>
    <row r="80" spans="2:17">
      <c r="B80" s="15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6"/>
      <c r="N80" s="18"/>
      <c r="O80" s="18"/>
      <c r="P80" s="18"/>
      <c r="Q80" s="18"/>
    </row>
    <row r="81" spans="2:17">
      <c r="B81" s="15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6"/>
      <c r="N81" s="18"/>
      <c r="O81" s="18"/>
      <c r="P81" s="18"/>
      <c r="Q81" s="18"/>
    </row>
    <row r="82" spans="2:17">
      <c r="B82" s="15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6"/>
      <c r="N82" s="18"/>
      <c r="O82" s="18"/>
      <c r="P82" s="18"/>
      <c r="Q82" s="18"/>
    </row>
    <row r="83" spans="2:17">
      <c r="B83" s="15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6"/>
      <c r="N83" s="18"/>
      <c r="O83" s="18"/>
      <c r="P83" s="18"/>
      <c r="Q83" s="18"/>
    </row>
    <row r="84" spans="2:17">
      <c r="B84" s="15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6"/>
      <c r="N84" s="18"/>
      <c r="O84" s="18"/>
      <c r="P84" s="18"/>
      <c r="Q84" s="18"/>
    </row>
    <row r="85" spans="2:17">
      <c r="B85" s="15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6"/>
      <c r="N85" s="18"/>
      <c r="O85" s="18"/>
      <c r="P85" s="18"/>
      <c r="Q85" s="18"/>
    </row>
    <row r="86" spans="2:17">
      <c r="B86" s="15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6"/>
      <c r="N86" s="18"/>
      <c r="O86" s="18"/>
      <c r="P86" s="18"/>
      <c r="Q86" s="18"/>
    </row>
    <row r="87" spans="2:17">
      <c r="B87" s="15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6"/>
      <c r="N87" s="18"/>
      <c r="O87" s="18"/>
      <c r="P87" s="18"/>
      <c r="Q87" s="18"/>
    </row>
    <row r="88" spans="2:17">
      <c r="B88" s="15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6"/>
      <c r="N88" s="18"/>
      <c r="O88" s="18"/>
      <c r="P88" s="18"/>
      <c r="Q88" s="18"/>
    </row>
    <row r="89" spans="2:17">
      <c r="B89" s="15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6"/>
      <c r="N89" s="18"/>
      <c r="O89" s="18"/>
      <c r="P89" s="18"/>
      <c r="Q89" s="18"/>
    </row>
    <row r="90" spans="2:17">
      <c r="B90" s="15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6"/>
      <c r="N90" s="18"/>
      <c r="O90" s="18"/>
      <c r="P90" s="18"/>
      <c r="Q90" s="18"/>
    </row>
    <row r="91" spans="2:17">
      <c r="B91" s="15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6"/>
      <c r="N91" s="18"/>
      <c r="O91" s="18"/>
      <c r="P91" s="18"/>
      <c r="Q91" s="18"/>
    </row>
    <row r="92" spans="2:17">
      <c r="B92" s="15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6"/>
      <c r="N92" s="18"/>
      <c r="O92" s="18"/>
      <c r="P92" s="18"/>
      <c r="Q92" s="18"/>
    </row>
    <row r="93" spans="2:17">
      <c r="B93" s="15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6"/>
      <c r="N93" s="18"/>
      <c r="O93" s="18"/>
      <c r="P93" s="18"/>
      <c r="Q93" s="18"/>
    </row>
    <row r="94" spans="2:17">
      <c r="B94" s="15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6"/>
      <c r="N94" s="18"/>
      <c r="O94" s="18"/>
      <c r="P94" s="18"/>
      <c r="Q94" s="18"/>
    </row>
    <row r="95" spans="2:17">
      <c r="B95" s="15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6"/>
      <c r="N95" s="18"/>
      <c r="O95" s="18"/>
      <c r="P95" s="18"/>
      <c r="Q95" s="18"/>
    </row>
    <row r="96" spans="2:17">
      <c r="B96" s="15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6"/>
      <c r="N96" s="18"/>
      <c r="O96" s="18"/>
      <c r="P96" s="18"/>
      <c r="Q96" s="18"/>
    </row>
    <row r="97" spans="2:17">
      <c r="B97" s="15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6"/>
      <c r="N97" s="18"/>
      <c r="O97" s="18"/>
      <c r="P97" s="18"/>
      <c r="Q97" s="18"/>
    </row>
    <row r="98" spans="2:17">
      <c r="B98" s="15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6"/>
      <c r="N98" s="18"/>
      <c r="O98" s="18"/>
      <c r="P98" s="18"/>
      <c r="Q98" s="18"/>
    </row>
    <row r="99" spans="2:17">
      <c r="B99" s="15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6"/>
      <c r="N99" s="18"/>
      <c r="O99" s="18"/>
      <c r="P99" s="18"/>
      <c r="Q99" s="18"/>
    </row>
    <row r="100" spans="2:17">
      <c r="B100" s="15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6"/>
      <c r="N100" s="18"/>
      <c r="O100" s="18"/>
      <c r="P100" s="18"/>
      <c r="Q100" s="18"/>
    </row>
    <row r="101" spans="2:17">
      <c r="B101" s="15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6"/>
      <c r="N101" s="18"/>
      <c r="O101" s="18"/>
      <c r="P101" s="18"/>
      <c r="Q101" s="18"/>
    </row>
    <row r="102" spans="2:17">
      <c r="B102" s="15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6"/>
      <c r="N102" s="18"/>
      <c r="O102" s="18"/>
      <c r="P102" s="18"/>
      <c r="Q102" s="18"/>
    </row>
    <row r="103" spans="2:17">
      <c r="B103" s="15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6"/>
      <c r="N103" s="18"/>
      <c r="O103" s="18"/>
      <c r="P103" s="18"/>
      <c r="Q103" s="18"/>
    </row>
    <row r="104" spans="2:17">
      <c r="B104" s="15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6"/>
      <c r="N104" s="18"/>
      <c r="O104" s="18"/>
      <c r="P104" s="18"/>
      <c r="Q104" s="18"/>
    </row>
    <row r="105" spans="2:17">
      <c r="B105" s="15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6"/>
      <c r="N105" s="18"/>
      <c r="O105" s="18"/>
      <c r="P105" s="18"/>
      <c r="Q105" s="18"/>
    </row>
    <row r="106" spans="2:17">
      <c r="B106" s="15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6"/>
      <c r="N106" s="18"/>
      <c r="O106" s="18"/>
      <c r="P106" s="18"/>
      <c r="Q106" s="18"/>
    </row>
    <row r="107" spans="2:17">
      <c r="B107" s="15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6"/>
      <c r="N107" s="18"/>
      <c r="O107" s="18"/>
      <c r="P107" s="18"/>
      <c r="Q107" s="18"/>
    </row>
    <row r="108" spans="2:17">
      <c r="B108" s="15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6"/>
      <c r="N108" s="18"/>
      <c r="O108" s="18"/>
      <c r="P108" s="18"/>
      <c r="Q108" s="18"/>
    </row>
    <row r="109" spans="2:17">
      <c r="B109" s="15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6"/>
      <c r="N109" s="18"/>
      <c r="O109" s="18"/>
      <c r="P109" s="18"/>
      <c r="Q109" s="18"/>
    </row>
    <row r="110" spans="2:17">
      <c r="B110" s="15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6"/>
      <c r="N110" s="18"/>
      <c r="O110" s="18"/>
      <c r="P110" s="18"/>
      <c r="Q110" s="18"/>
    </row>
    <row r="111" spans="2:17">
      <c r="B111" s="15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6"/>
      <c r="N111" s="18"/>
      <c r="O111" s="18"/>
      <c r="P111" s="18"/>
      <c r="Q111" s="18"/>
    </row>
    <row r="112" spans="2:17">
      <c r="B112" s="15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6"/>
      <c r="N112" s="18"/>
      <c r="O112" s="18"/>
      <c r="P112" s="18"/>
      <c r="Q112" s="18"/>
    </row>
    <row r="113" spans="2:17">
      <c r="B113" s="15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6"/>
      <c r="N113" s="18"/>
      <c r="O113" s="18"/>
      <c r="P113" s="18"/>
      <c r="Q113" s="18"/>
    </row>
    <row r="114" spans="2:17">
      <c r="B114" s="15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6"/>
      <c r="N114" s="18"/>
      <c r="O114" s="18"/>
      <c r="P114" s="18"/>
      <c r="Q114" s="18"/>
    </row>
    <row r="115" spans="2:17">
      <c r="B115" s="15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6"/>
      <c r="N115" s="18"/>
      <c r="O115" s="18"/>
      <c r="P115" s="18"/>
      <c r="Q115" s="18"/>
    </row>
    <row r="116" spans="2:17">
      <c r="B116" s="15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6"/>
      <c r="N116" s="18"/>
      <c r="O116" s="18"/>
      <c r="P116" s="18"/>
      <c r="Q116" s="18"/>
    </row>
    <row r="117" spans="2:17">
      <c r="B117" s="15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6"/>
      <c r="N117" s="18"/>
      <c r="O117" s="18"/>
      <c r="P117" s="18"/>
      <c r="Q117" s="18"/>
    </row>
    <row r="118" spans="2:17">
      <c r="B118" s="15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6"/>
      <c r="N118" s="18"/>
      <c r="O118" s="18"/>
      <c r="P118" s="18"/>
      <c r="Q118" s="18"/>
    </row>
    <row r="119" spans="2:17">
      <c r="B119" s="15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6"/>
      <c r="N119" s="18"/>
      <c r="O119" s="18"/>
      <c r="P119" s="18"/>
      <c r="Q119" s="18"/>
    </row>
    <row r="120" spans="2:17">
      <c r="B120" s="15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6"/>
      <c r="N120" s="18"/>
      <c r="O120" s="18"/>
      <c r="P120" s="18"/>
      <c r="Q120" s="18"/>
    </row>
    <row r="121" spans="2:17">
      <c r="B121" s="15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6"/>
      <c r="N121" s="18"/>
      <c r="O121" s="18"/>
      <c r="P121" s="18"/>
      <c r="Q121" s="18"/>
    </row>
    <row r="122" spans="2:17">
      <c r="B122" s="15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6"/>
      <c r="N122" s="18"/>
      <c r="O122" s="18"/>
      <c r="P122" s="18"/>
      <c r="Q122" s="18"/>
    </row>
    <row r="123" spans="2:17">
      <c r="B123" s="15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6"/>
      <c r="N123" s="18"/>
      <c r="O123" s="18"/>
      <c r="P123" s="18"/>
      <c r="Q123" s="18"/>
    </row>
    <row r="124" spans="2:17">
      <c r="B124" s="15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6"/>
      <c r="N124" s="18"/>
      <c r="O124" s="18"/>
      <c r="P124" s="18"/>
      <c r="Q124" s="18"/>
    </row>
    <row r="125" spans="2:17">
      <c r="B125" s="15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6"/>
      <c r="N125" s="18"/>
      <c r="O125" s="18"/>
      <c r="P125" s="18"/>
      <c r="Q125" s="18"/>
    </row>
    <row r="126" spans="2:17">
      <c r="B126" s="15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6"/>
      <c r="N126" s="18"/>
      <c r="O126" s="18"/>
      <c r="P126" s="18"/>
      <c r="Q126" s="18"/>
    </row>
    <row r="127" spans="2:17">
      <c r="B127" s="15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6"/>
      <c r="N127" s="18"/>
      <c r="O127" s="18"/>
      <c r="P127" s="18"/>
      <c r="Q127" s="18"/>
    </row>
    <row r="128" spans="2:17">
      <c r="B128" s="15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6"/>
      <c r="N128" s="18"/>
      <c r="O128" s="18"/>
      <c r="P128" s="18"/>
      <c r="Q128" s="18"/>
    </row>
    <row r="129" spans="2:17">
      <c r="B129" s="15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6"/>
      <c r="N129" s="18"/>
      <c r="O129" s="18"/>
      <c r="P129" s="18"/>
      <c r="Q129" s="18"/>
    </row>
    <row r="130" spans="2:17">
      <c r="B130" s="15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6"/>
      <c r="N130" s="18"/>
      <c r="O130" s="18"/>
      <c r="P130" s="18"/>
      <c r="Q130" s="18"/>
    </row>
    <row r="131" spans="2:17">
      <c r="B131" s="15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6"/>
      <c r="N131" s="18"/>
      <c r="O131" s="18"/>
      <c r="P131" s="18"/>
      <c r="Q131" s="18"/>
    </row>
    <row r="132" spans="2:17">
      <c r="B132" s="15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6"/>
      <c r="N132" s="18"/>
      <c r="O132" s="18"/>
      <c r="P132" s="18"/>
      <c r="Q132" s="18"/>
    </row>
    <row r="133" spans="2:17">
      <c r="B133" s="15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6"/>
      <c r="N133" s="18"/>
      <c r="O133" s="18"/>
      <c r="P133" s="18"/>
      <c r="Q133" s="18"/>
    </row>
    <row r="134" spans="2:17">
      <c r="B134" s="15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6"/>
      <c r="N134" s="18"/>
      <c r="O134" s="18"/>
      <c r="P134" s="18"/>
      <c r="Q134" s="18"/>
    </row>
    <row r="135" spans="2:17">
      <c r="B135" s="15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6"/>
      <c r="N135" s="18"/>
      <c r="O135" s="18"/>
      <c r="P135" s="18"/>
      <c r="Q135" s="18"/>
    </row>
    <row r="136" spans="2:17">
      <c r="B136" s="15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6"/>
      <c r="N136" s="18"/>
      <c r="O136" s="18"/>
      <c r="P136" s="18"/>
      <c r="Q136" s="18"/>
    </row>
    <row r="137" spans="2:17">
      <c r="B137" s="15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6"/>
      <c r="N137" s="18"/>
      <c r="O137" s="18"/>
      <c r="P137" s="18"/>
      <c r="Q137" s="18"/>
    </row>
    <row r="138" spans="2:17">
      <c r="B138" s="15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6"/>
      <c r="N138" s="18"/>
      <c r="O138" s="18"/>
      <c r="P138" s="18"/>
      <c r="Q138" s="18"/>
    </row>
    <row r="139" spans="2:17">
      <c r="B139" s="15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6"/>
      <c r="N139" s="18"/>
      <c r="O139" s="18"/>
      <c r="P139" s="18"/>
      <c r="Q139" s="18"/>
    </row>
    <row r="140" spans="2:17">
      <c r="B140" s="15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6"/>
      <c r="N140" s="18"/>
      <c r="O140" s="18"/>
      <c r="P140" s="18"/>
      <c r="Q140" s="18"/>
    </row>
    <row r="141" spans="2:17">
      <c r="B141" s="15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6"/>
      <c r="N141" s="18"/>
      <c r="O141" s="18"/>
      <c r="P141" s="18"/>
      <c r="Q141" s="18"/>
    </row>
    <row r="142" spans="2:17">
      <c r="B142" s="15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6"/>
      <c r="N142" s="18"/>
      <c r="O142" s="18"/>
      <c r="P142" s="18"/>
      <c r="Q142" s="18"/>
    </row>
    <row r="143" spans="2:17">
      <c r="B143" s="15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6"/>
      <c r="N143" s="18"/>
      <c r="O143" s="18"/>
      <c r="P143" s="18"/>
      <c r="Q143" s="18"/>
    </row>
    <row r="144" spans="2:17">
      <c r="B144" s="15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6"/>
      <c r="N144" s="18"/>
      <c r="O144" s="18"/>
      <c r="P144" s="18"/>
      <c r="Q144" s="18"/>
    </row>
    <row r="145" spans="2:17">
      <c r="B145" s="15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6"/>
      <c r="N145" s="18"/>
      <c r="O145" s="18"/>
      <c r="P145" s="18"/>
      <c r="Q145" s="18"/>
    </row>
    <row r="146" spans="2:17">
      <c r="B146" s="15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6"/>
      <c r="N146" s="18"/>
      <c r="O146" s="18"/>
      <c r="P146" s="18"/>
      <c r="Q146" s="18"/>
    </row>
    <row r="147" spans="2:17">
      <c r="B147" s="15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6"/>
      <c r="N147" s="18"/>
      <c r="O147" s="18"/>
      <c r="P147" s="18"/>
      <c r="Q147" s="18"/>
    </row>
    <row r="148" spans="2:17">
      <c r="B148" s="15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6"/>
      <c r="N148" s="18"/>
      <c r="O148" s="18"/>
      <c r="P148" s="18"/>
      <c r="Q148" s="18"/>
    </row>
    <row r="149" spans="2:17">
      <c r="B149" s="15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6"/>
      <c r="N149" s="18"/>
      <c r="O149" s="18"/>
      <c r="P149" s="18"/>
      <c r="Q149" s="18"/>
    </row>
    <row r="150" spans="2:17">
      <c r="B150" s="15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6"/>
      <c r="N150" s="18"/>
      <c r="O150" s="18"/>
      <c r="P150" s="18"/>
      <c r="Q150" s="18"/>
    </row>
    <row r="151" spans="2:17">
      <c r="B151" s="15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6"/>
      <c r="N151" s="18"/>
      <c r="O151" s="18"/>
      <c r="P151" s="18"/>
      <c r="Q151" s="18"/>
    </row>
    <row r="152" spans="2:17">
      <c r="B152" s="15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6"/>
      <c r="N152" s="18"/>
      <c r="O152" s="18"/>
      <c r="P152" s="18"/>
      <c r="Q152" s="18"/>
    </row>
    <row r="153" spans="2:17">
      <c r="B153" s="15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6"/>
      <c r="N153" s="18"/>
      <c r="O153" s="18"/>
      <c r="P153" s="18"/>
      <c r="Q153" s="18"/>
    </row>
    <row r="154" spans="2:17">
      <c r="B154" s="15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6"/>
      <c r="O154" s="18"/>
      <c r="P154" s="18"/>
      <c r="Q154" s="18"/>
    </row>
    <row r="155" spans="2:17">
      <c r="B155" s="15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6"/>
      <c r="O155" s="18"/>
      <c r="P155" s="18"/>
      <c r="Q155" s="18"/>
    </row>
    <row r="156" spans="2:17">
      <c r="B156" s="15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6"/>
      <c r="O156" s="18"/>
      <c r="P156" s="18"/>
      <c r="Q156" s="18"/>
    </row>
    <row r="157" spans="2:17">
      <c r="B157" s="15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6"/>
      <c r="O157" s="18"/>
      <c r="P157" s="18"/>
      <c r="Q157" s="18"/>
    </row>
    <row r="158" spans="2:17">
      <c r="B158" s="15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6"/>
      <c r="O158" s="18"/>
      <c r="P158" s="18"/>
      <c r="Q158" s="18"/>
    </row>
    <row r="159" spans="2:17">
      <c r="B159" s="15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6"/>
      <c r="O159" s="18"/>
      <c r="P159" s="18"/>
      <c r="Q159" s="18"/>
    </row>
    <row r="160" spans="2:17">
      <c r="B160" s="15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6"/>
      <c r="O160" s="18"/>
      <c r="P160" s="18"/>
      <c r="Q160" s="18"/>
    </row>
    <row r="161" spans="2:17">
      <c r="B161" s="15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6"/>
      <c r="O161" s="18"/>
      <c r="P161" s="18"/>
      <c r="Q161" s="18"/>
    </row>
    <row r="162" spans="2:17">
      <c r="B162" s="15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6"/>
      <c r="O162" s="18"/>
      <c r="P162" s="18"/>
      <c r="Q162" s="18"/>
    </row>
    <row r="163" spans="2:17">
      <c r="B163" s="15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6"/>
      <c r="O163" s="18"/>
      <c r="P163" s="18"/>
      <c r="Q163" s="18"/>
    </row>
    <row r="164" spans="2:17">
      <c r="B164" s="15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6"/>
      <c r="O164" s="18"/>
      <c r="P164" s="18"/>
      <c r="Q164" s="18"/>
    </row>
    <row r="165" spans="2:17">
      <c r="B165" s="15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6"/>
      <c r="O165" s="18"/>
      <c r="P165" s="18"/>
      <c r="Q165" s="18"/>
    </row>
    <row r="166" spans="2:17">
      <c r="B166" s="15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6"/>
      <c r="O166" s="18"/>
      <c r="P166" s="18"/>
      <c r="Q166" s="18"/>
    </row>
    <row r="167" spans="2:17">
      <c r="B167" s="15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6"/>
      <c r="O167" s="18"/>
      <c r="P167" s="18"/>
      <c r="Q167" s="18"/>
    </row>
    <row r="168" spans="2:17">
      <c r="B168" s="15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6"/>
      <c r="O168" s="18"/>
      <c r="P168" s="18"/>
      <c r="Q168" s="18"/>
    </row>
    <row r="169" spans="2:17">
      <c r="B169" s="15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6"/>
    </row>
    <row r="170" spans="2:17">
      <c r="B170" s="15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6"/>
    </row>
    <row r="171" spans="2:17">
      <c r="B171" s="15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6"/>
    </row>
    <row r="172" spans="2:17">
      <c r="B172" s="15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6"/>
    </row>
    <row r="173" spans="2:17">
      <c r="B173" s="15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6"/>
    </row>
    <row r="174" spans="2:17">
      <c r="B174" s="15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6"/>
    </row>
    <row r="175" spans="2:17">
      <c r="B175" s="15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6"/>
    </row>
    <row r="176" spans="2:17">
      <c r="B176" s="15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6"/>
    </row>
    <row r="177" spans="2:13">
      <c r="B177" s="15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6"/>
    </row>
    <row r="178" spans="2:13">
      <c r="B178" s="15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6"/>
    </row>
    <row r="179" spans="2:13">
      <c r="B179" s="15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6"/>
    </row>
    <row r="180" spans="2:13">
      <c r="B180" s="15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6"/>
    </row>
    <row r="181" spans="2:13">
      <c r="B181" s="15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6"/>
    </row>
    <row r="182" spans="2:13">
      <c r="B182" s="15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6"/>
    </row>
    <row r="183" spans="2:13">
      <c r="B183" s="15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6"/>
    </row>
    <row r="184" spans="2:13">
      <c r="B184" s="15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6"/>
    </row>
    <row r="185" spans="2:13">
      <c r="B185" s="15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6"/>
    </row>
    <row r="186" spans="2:13">
      <c r="B186" s="15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6"/>
    </row>
    <row r="187" spans="2:13">
      <c r="B187" s="15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6"/>
    </row>
    <row r="188" spans="2:13">
      <c r="B188" s="15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6"/>
    </row>
    <row r="189" spans="2:13">
      <c r="B189" s="15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6"/>
    </row>
    <row r="190" spans="2:13">
      <c r="B190" s="15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6"/>
    </row>
    <row r="191" spans="2:13">
      <c r="B191" s="15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6"/>
    </row>
    <row r="192" spans="2:13">
      <c r="B192" s="15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6"/>
    </row>
    <row r="193" spans="2:13">
      <c r="B193" s="15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6"/>
    </row>
    <row r="194" spans="2:13">
      <c r="B194" s="15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6"/>
    </row>
    <row r="195" spans="2:13">
      <c r="B195" s="15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6"/>
    </row>
    <row r="196" spans="2:13">
      <c r="B196" s="15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6"/>
    </row>
    <row r="197" spans="2:13">
      <c r="B197" s="15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6"/>
    </row>
    <row r="198" spans="2:13">
      <c r="B198" s="15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6"/>
    </row>
    <row r="199" spans="2:13">
      <c r="B199" s="15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6"/>
    </row>
    <row r="200" spans="2:13">
      <c r="B200" s="15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6"/>
    </row>
    <row r="201" spans="2:13">
      <c r="B201" s="15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6"/>
    </row>
    <row r="202" spans="2:13">
      <c r="B202" s="15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6"/>
    </row>
    <row r="203" spans="2:13">
      <c r="B203" s="15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6"/>
    </row>
    <row r="204" spans="2:13">
      <c r="B204" s="15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6"/>
    </row>
    <row r="205" spans="2:13">
      <c r="B205" s="15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6"/>
    </row>
    <row r="206" spans="2:13">
      <c r="B206" s="15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6"/>
    </row>
    <row r="207" spans="2:13">
      <c r="B207" s="15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6"/>
    </row>
    <row r="208" spans="2:13">
      <c r="B208" s="15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6"/>
    </row>
    <row r="209" spans="2:13">
      <c r="B209" s="15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6"/>
    </row>
    <row r="210" spans="2:13">
      <c r="B210" s="15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6"/>
    </row>
    <row r="211" spans="2:13">
      <c r="B211" s="15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6"/>
    </row>
    <row r="212" spans="2:13">
      <c r="B212" s="15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6"/>
    </row>
    <row r="213" spans="2:13">
      <c r="B213" s="15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6"/>
    </row>
    <row r="214" spans="2:13">
      <c r="B214" s="15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6"/>
    </row>
    <row r="215" spans="2:13">
      <c r="B215" s="15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6"/>
    </row>
    <row r="216" spans="2:13">
      <c r="B216" s="15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6"/>
    </row>
    <row r="217" spans="2:13">
      <c r="B217" s="15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6"/>
    </row>
    <row r="218" spans="2:13">
      <c r="B218" s="15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6"/>
    </row>
    <row r="219" spans="2:13">
      <c r="B219" s="15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6"/>
    </row>
    <row r="220" spans="2:13">
      <c r="B220" s="15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6"/>
    </row>
    <row r="221" spans="2:13">
      <c r="B221" s="15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6"/>
    </row>
    <row r="222" spans="2:13">
      <c r="B222" s="15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6"/>
    </row>
    <row r="223" spans="2:13">
      <c r="B223" s="15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6"/>
    </row>
    <row r="224" spans="2:13">
      <c r="B224" s="15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6"/>
    </row>
    <row r="225" spans="2:13">
      <c r="B225" s="15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6"/>
    </row>
    <row r="226" spans="2:13">
      <c r="B226" s="15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6"/>
    </row>
    <row r="227" spans="2:13">
      <c r="B227" s="15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6"/>
    </row>
    <row r="228" spans="2:13">
      <c r="B228" s="15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6"/>
    </row>
    <row r="229" spans="2:13">
      <c r="B229" s="15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6"/>
    </row>
    <row r="230" spans="2:13">
      <c r="B230" s="15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6"/>
    </row>
    <row r="231" spans="2:13">
      <c r="B231" s="15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6"/>
    </row>
    <row r="232" spans="2:13">
      <c r="B232" s="15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6"/>
    </row>
    <row r="233" spans="2:13">
      <c r="B233" s="15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6"/>
    </row>
    <row r="234" spans="2:13">
      <c r="B234" s="15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6"/>
    </row>
    <row r="235" spans="2:13">
      <c r="B235" s="15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6"/>
    </row>
    <row r="236" spans="2:13">
      <c r="B236" s="15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6"/>
    </row>
    <row r="237" spans="2:13">
      <c r="B237" s="15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6"/>
    </row>
    <row r="238" spans="2:13">
      <c r="B238" s="15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6"/>
    </row>
    <row r="239" spans="2:13">
      <c r="B239" s="15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6"/>
    </row>
    <row r="240" spans="2:13">
      <c r="B240" s="15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6"/>
    </row>
    <row r="241" spans="2:13">
      <c r="B241" s="15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6"/>
    </row>
    <row r="242" spans="2:13">
      <c r="B242" s="15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6"/>
    </row>
    <row r="243" spans="2:13">
      <c r="B243" s="15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6"/>
    </row>
    <row r="244" spans="2:13">
      <c r="B244" s="15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6"/>
    </row>
    <row r="245" spans="2:13">
      <c r="B245" s="15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6"/>
    </row>
    <row r="246" spans="2:13">
      <c r="B246" s="15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6"/>
    </row>
    <row r="247" spans="2:13">
      <c r="B247" s="15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6"/>
    </row>
    <row r="248" spans="2:13">
      <c r="B248" s="15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6"/>
    </row>
    <row r="249" spans="2:13">
      <c r="B249" s="15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6"/>
    </row>
    <row r="250" spans="2:13">
      <c r="B250" s="15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6"/>
    </row>
    <row r="251" spans="2:13">
      <c r="B251" s="15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6"/>
    </row>
    <row r="252" spans="2:13">
      <c r="B252" s="15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6"/>
    </row>
    <row r="253" spans="2:13">
      <c r="B253" s="15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6"/>
    </row>
    <row r="254" spans="2:13">
      <c r="B254" s="15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6"/>
    </row>
    <row r="255" spans="2:13">
      <c r="B255" s="15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6"/>
    </row>
    <row r="256" spans="2:13">
      <c r="B256" s="15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6"/>
    </row>
    <row r="257" spans="2:13">
      <c r="B257" s="15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6"/>
    </row>
    <row r="258" spans="2:13">
      <c r="B258" s="15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6"/>
    </row>
    <row r="259" spans="2:13">
      <c r="B259" s="15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6"/>
    </row>
    <row r="260" spans="2:13">
      <c r="B260" s="15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6"/>
    </row>
    <row r="261" spans="2:13">
      <c r="B261" s="15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6"/>
    </row>
    <row r="262" spans="2:13">
      <c r="B262" s="15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6"/>
    </row>
    <row r="263" spans="2:13">
      <c r="B263" s="15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6"/>
    </row>
    <row r="264" spans="2:13">
      <c r="B264" s="15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6"/>
    </row>
    <row r="265" spans="2:13">
      <c r="B265" s="15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6"/>
    </row>
    <row r="266" spans="2:13">
      <c r="B266" s="15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6"/>
    </row>
    <row r="267" spans="2:13">
      <c r="B267" s="15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6"/>
    </row>
    <row r="268" spans="2:13">
      <c r="B268" s="15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6"/>
    </row>
    <row r="269" spans="2:13">
      <c r="B269" s="15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6"/>
    </row>
    <row r="270" spans="2:13">
      <c r="B270" s="15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6"/>
    </row>
    <row r="271" spans="2:13">
      <c r="B271" s="15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6"/>
    </row>
    <row r="272" spans="2:13">
      <c r="B272" s="15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6"/>
    </row>
    <row r="273" spans="2:13">
      <c r="B273" s="15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6"/>
    </row>
    <row r="274" spans="2:13">
      <c r="B274" s="15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6"/>
    </row>
    <row r="275" spans="2:13">
      <c r="B275" s="15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6"/>
    </row>
    <row r="276" spans="2:13">
      <c r="B276" s="15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6"/>
    </row>
    <row r="277" spans="2:13">
      <c r="B277" s="15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6"/>
    </row>
    <row r="278" spans="2:13">
      <c r="B278" s="15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6"/>
    </row>
    <row r="279" spans="2:13">
      <c r="B279" s="15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6"/>
    </row>
    <row r="280" spans="2:13">
      <c r="B280" s="15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6"/>
    </row>
    <row r="281" spans="2:13">
      <c r="B281" s="15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6"/>
    </row>
    <row r="282" spans="2:13">
      <c r="B282" s="15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6"/>
    </row>
    <row r="283" spans="2:13">
      <c r="B283" s="15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6"/>
    </row>
    <row r="284" spans="2:13">
      <c r="B284" s="15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6"/>
    </row>
    <row r="285" spans="2:13">
      <c r="B285" s="15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6"/>
    </row>
    <row r="286" spans="2:13">
      <c r="B286" s="15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6"/>
    </row>
    <row r="287" spans="2:13">
      <c r="B287" s="15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6"/>
    </row>
    <row r="288" spans="2:13">
      <c r="B288" s="15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6"/>
    </row>
    <row r="289" spans="2:13">
      <c r="B289" s="15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6"/>
    </row>
    <row r="290" spans="2:13">
      <c r="B290" s="15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6"/>
    </row>
    <row r="291" spans="2:13">
      <c r="B291" s="15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6"/>
    </row>
    <row r="292" spans="2:13">
      <c r="B292" s="15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6"/>
    </row>
    <row r="293" spans="2:13">
      <c r="B293" s="15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6"/>
    </row>
    <row r="294" spans="2:13">
      <c r="B294" s="15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6"/>
    </row>
    <row r="295" spans="2:13">
      <c r="B295" s="15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6"/>
    </row>
    <row r="296" spans="2:13">
      <c r="B296" s="15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6"/>
    </row>
    <row r="297" spans="2:13">
      <c r="B297" s="15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6"/>
    </row>
    <row r="298" spans="2:13">
      <c r="B298" s="15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6"/>
    </row>
    <row r="299" spans="2:13">
      <c r="B299" s="15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6"/>
    </row>
    <row r="300" spans="2:13">
      <c r="B300" s="15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6"/>
    </row>
    <row r="301" spans="2:13">
      <c r="B301" s="15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6"/>
    </row>
    <row r="302" spans="2:13">
      <c r="B302" s="15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6"/>
    </row>
    <row r="303" spans="2:13">
      <c r="B303" s="15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6"/>
    </row>
    <row r="304" spans="2:13">
      <c r="B304" s="15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6"/>
    </row>
    <row r="305" spans="2:13">
      <c r="B305" s="15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6"/>
    </row>
    <row r="306" spans="2:13">
      <c r="B306" s="15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6"/>
    </row>
    <row r="307" spans="2:13">
      <c r="B307" s="15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6"/>
    </row>
    <row r="308" spans="2:13">
      <c r="B308" s="15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6"/>
    </row>
    <row r="309" spans="2:13">
      <c r="B309" s="15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6"/>
    </row>
    <row r="310" spans="2:13">
      <c r="B310" s="15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6"/>
    </row>
    <row r="311" spans="2:13">
      <c r="B311" s="15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6"/>
    </row>
    <row r="312" spans="2:13">
      <c r="B312" s="15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6"/>
    </row>
    <row r="313" spans="2:13">
      <c r="B313" s="15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6"/>
    </row>
    <row r="314" spans="2:13">
      <c r="B314" s="15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6"/>
    </row>
    <row r="315" spans="2:13">
      <c r="B315" s="15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6"/>
    </row>
    <row r="316" spans="2:13">
      <c r="B316" s="15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6"/>
    </row>
    <row r="317" spans="2:13">
      <c r="B317" s="15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6"/>
    </row>
    <row r="318" spans="2:13">
      <c r="B318" s="15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6"/>
    </row>
    <row r="319" spans="2:13">
      <c r="B319" s="15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6"/>
    </row>
    <row r="320" spans="2:13">
      <c r="B320" s="15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6"/>
    </row>
    <row r="321" spans="2:13">
      <c r="B321" s="15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6"/>
    </row>
    <row r="322" spans="2:13">
      <c r="B322" s="15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6"/>
    </row>
    <row r="323" spans="2:13">
      <c r="B323" s="15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6"/>
    </row>
    <row r="324" spans="2:13">
      <c r="B324" s="15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6"/>
    </row>
    <row r="325" spans="2:13">
      <c r="B325" s="15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6"/>
    </row>
    <row r="326" spans="2:13">
      <c r="B326" s="15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6"/>
    </row>
    <row r="327" spans="2:13">
      <c r="B327" s="15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6"/>
    </row>
    <row r="328" spans="2:13">
      <c r="B328" s="15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6"/>
    </row>
    <row r="329" spans="2:13">
      <c r="B329" s="15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6"/>
    </row>
    <row r="330" spans="2:13">
      <c r="B330" s="15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6"/>
    </row>
    <row r="331" spans="2:13">
      <c r="B331" s="15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6"/>
    </row>
    <row r="332" spans="2:13">
      <c r="B332" s="15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6"/>
    </row>
    <row r="333" spans="2:13">
      <c r="B333" s="15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6"/>
    </row>
    <row r="334" spans="2:13">
      <c r="B334" s="15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6"/>
    </row>
    <row r="335" spans="2:13">
      <c r="B335" s="15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6"/>
    </row>
    <row r="336" spans="2:13">
      <c r="B336" s="15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6"/>
    </row>
    <row r="337" spans="2:13">
      <c r="B337" s="15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6"/>
    </row>
    <row r="338" spans="2:13">
      <c r="B338" s="15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6"/>
    </row>
    <row r="339" spans="2:13">
      <c r="B339" s="15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6"/>
    </row>
    <row r="340" spans="2:13">
      <c r="B340" s="15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6"/>
    </row>
    <row r="341" spans="2:13">
      <c r="B341" s="15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6"/>
    </row>
    <row r="342" spans="2:13">
      <c r="B342" s="15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6"/>
    </row>
    <row r="343" spans="2:13">
      <c r="B343" s="15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6"/>
    </row>
    <row r="344" spans="2:13">
      <c r="B344" s="15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6"/>
    </row>
    <row r="345" spans="2:13">
      <c r="B345" s="15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6"/>
    </row>
    <row r="346" spans="2:13">
      <c r="B346" s="15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6"/>
    </row>
    <row r="347" spans="2:13">
      <c r="B347" s="15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6"/>
    </row>
    <row r="348" spans="2:13">
      <c r="B348" s="15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6"/>
    </row>
    <row r="349" spans="2:13">
      <c r="B349" s="15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6"/>
    </row>
    <row r="350" spans="2:13">
      <c r="B350" s="15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6"/>
    </row>
    <row r="351" spans="2:13">
      <c r="B351" s="15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6"/>
    </row>
    <row r="352" spans="2:13">
      <c r="B352" s="15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6"/>
    </row>
    <row r="353" spans="2:13">
      <c r="B353" s="15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6"/>
    </row>
    <row r="354" spans="2:13">
      <c r="B354" s="16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6"/>
    </row>
    <row r="355" spans="2:13">
      <c r="B355" s="16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6"/>
    </row>
    <row r="356" spans="2:13">
      <c r="B356" s="16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6"/>
    </row>
    <row r="357" spans="2:13">
      <c r="B357" s="16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6"/>
    </row>
    <row r="358" spans="2:13">
      <c r="B358" s="16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6"/>
    </row>
    <row r="359" spans="2:13">
      <c r="B359" s="16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6"/>
    </row>
    <row r="360" spans="2:13">
      <c r="B360" s="16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6"/>
    </row>
    <row r="361" spans="2:13">
      <c r="B361" s="16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6"/>
    </row>
    <row r="362" spans="2:13">
      <c r="B362" s="16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6"/>
    </row>
    <row r="363" spans="2:13">
      <c r="B363" s="16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6"/>
    </row>
    <row r="364" spans="2:13">
      <c r="B364" s="16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6"/>
    </row>
    <row r="365" spans="2:13">
      <c r="B365" s="16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6"/>
    </row>
    <row r="366" spans="2:13">
      <c r="B366" s="16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6"/>
    </row>
    <row r="367" spans="2:13">
      <c r="B367" s="16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6"/>
    </row>
    <row r="368" spans="2:13">
      <c r="B368" s="16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6"/>
    </row>
    <row r="369" spans="2:13">
      <c r="B369" s="16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6"/>
    </row>
    <row r="370" spans="2:13">
      <c r="B370" s="16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6"/>
    </row>
    <row r="371" spans="2:13">
      <c r="B371" s="16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6"/>
    </row>
    <row r="372" spans="2:13">
      <c r="B372" s="16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6"/>
    </row>
    <row r="373" spans="2:13">
      <c r="B373" s="16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6"/>
    </row>
    <row r="374" spans="2:13">
      <c r="B374" s="16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6"/>
    </row>
    <row r="375" spans="2:13">
      <c r="B375" s="16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6"/>
    </row>
    <row r="376" spans="2:13">
      <c r="B376" s="16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6"/>
    </row>
    <row r="377" spans="2:13">
      <c r="B377" s="16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6"/>
    </row>
    <row r="378" spans="2:13">
      <c r="B378" s="16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6"/>
    </row>
    <row r="379" spans="2:13">
      <c r="B379" s="16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6"/>
    </row>
    <row r="380" spans="2:13">
      <c r="B380" s="16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6"/>
    </row>
    <row r="381" spans="2:13">
      <c r="B381" s="16"/>
      <c r="C381" s="16"/>
      <c r="D381" s="17"/>
      <c r="E381" s="17"/>
      <c r="F381" s="17"/>
      <c r="G381" s="17"/>
      <c r="H381" s="17"/>
      <c r="I381" s="17"/>
      <c r="J381" s="17"/>
      <c r="K381" s="17"/>
      <c r="L381" s="17"/>
      <c r="M381" s="16"/>
    </row>
    <row r="382" spans="2:13">
      <c r="B382" s="16"/>
      <c r="C382" s="16"/>
      <c r="D382" s="17"/>
      <c r="E382" s="17"/>
      <c r="F382" s="17"/>
      <c r="G382" s="17"/>
      <c r="H382" s="17"/>
      <c r="I382" s="17"/>
      <c r="J382" s="17"/>
      <c r="K382" s="17"/>
      <c r="L382" s="17"/>
      <c r="M382" s="16"/>
    </row>
  </sheetData>
  <mergeCells count="16">
    <mergeCell ref="A16:M16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8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EDGARDO MARIN</cp:lastModifiedBy>
  <cp:lastPrinted>2022-06-01T15:02:29Z</cp:lastPrinted>
  <dcterms:created xsi:type="dcterms:W3CDTF">2007-02-28T17:50:31Z</dcterms:created>
  <dcterms:modified xsi:type="dcterms:W3CDTF">2022-06-06T15:11:10Z</dcterms:modified>
</cp:coreProperties>
</file>